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810" firstSheet="2" activeTab="4"/>
  </bookViews>
  <sheets>
    <sheet name="近五年来讲授的主要课程" sheetId="1" r:id="rId1"/>
    <sheet name="承担的实践性教学" sheetId="2" r:id="rId2"/>
    <sheet name="主持的教学研究课题" sheetId="3" r:id="rId3"/>
    <sheet name="在国内外公开发行的刊物上发表的教学研究论文" sheetId="4" r:id="rId4"/>
    <sheet name="获得的教学表彰 奖励" sheetId="5" r:id="rId5"/>
  </sheets>
  <definedNames>
    <definedName name="_xlnm.Print_Titles" localSheetId="0">'近五年来讲授的主要课程'!$1:$3</definedName>
  </definedNames>
  <calcPr fullCalcOnLoad="1"/>
</workbook>
</file>

<file path=xl/comments1.xml><?xml version="1.0" encoding="utf-8"?>
<comments xmlns="http://schemas.openxmlformats.org/spreadsheetml/2006/main">
  <authors>
    <author>szk</author>
  </authors>
  <commentList>
    <comment ref="C27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  <comment ref="C20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  <comment ref="C14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  <comment ref="C25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  <comment ref="C18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  <comment ref="C12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  <comment ref="C9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  <comment ref="C7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  <comment ref="C31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  <comment ref="C33" authorId="0">
      <text>
        <r>
          <rPr>
            <b/>
            <sz val="9"/>
            <rFont val="宋体"/>
            <family val="0"/>
          </rPr>
          <t>szk:</t>
        </r>
        <r>
          <rPr>
            <sz val="9"/>
            <rFont val="宋体"/>
            <family val="0"/>
          </rPr>
          <t xml:space="preserve">
包括批改作业、出卷、改卷、监考、指导研究生、减免工作量</t>
        </r>
      </text>
    </comment>
  </commentList>
</comments>
</file>

<file path=xl/sharedStrings.xml><?xml version="1.0" encoding="utf-8"?>
<sst xmlns="http://schemas.openxmlformats.org/spreadsheetml/2006/main" count="192" uniqueCount="111">
  <si>
    <t>序号</t>
  </si>
  <si>
    <t>起止
时间</t>
  </si>
  <si>
    <t>讲授课程名称</t>
  </si>
  <si>
    <t>授课
层次</t>
  </si>
  <si>
    <t>班级</t>
  </si>
  <si>
    <t>讲授课时（周数*周课时*系数）</t>
  </si>
  <si>
    <t>应计课时</t>
  </si>
  <si>
    <t>本科</t>
  </si>
  <si>
    <t>其它工作量合计</t>
  </si>
  <si>
    <t>2012.9-2013.1</t>
  </si>
  <si>
    <t>2013.2-2013.7</t>
  </si>
  <si>
    <t>2013.9-2014.1</t>
  </si>
  <si>
    <t>2014.2-2014.7</t>
  </si>
  <si>
    <t>2014.9-2015.1</t>
  </si>
  <si>
    <t>2015.2-2015.7</t>
  </si>
  <si>
    <t>2015.9-2016.1</t>
  </si>
  <si>
    <t>2016.2-2016.7</t>
  </si>
  <si>
    <t xml:space="preserve">                                      审核部门盖章：                                   </t>
  </si>
  <si>
    <t xml:space="preserve">                                       审核人签章：</t>
  </si>
  <si>
    <t xml:space="preserve">                                       审核时间：             年    月    日</t>
  </si>
  <si>
    <t>采矿13-1、采矿12-2</t>
  </si>
  <si>
    <t>《矿山系统工程》</t>
  </si>
  <si>
    <t>《采矿学》</t>
  </si>
  <si>
    <t>《矿山事故与预防》</t>
  </si>
  <si>
    <t>《矿山环境工程》</t>
  </si>
  <si>
    <t>《采矿新技术》</t>
  </si>
  <si>
    <t>采矿12-1、采矿12-3/采矿11-2</t>
  </si>
  <si>
    <t>采矿12-1、采矿12-3、采矿11-2</t>
  </si>
  <si>
    <t>《Mining science and technology》</t>
  </si>
  <si>
    <t>《矿山环境工程》</t>
  </si>
  <si>
    <t>采矿11-1、采矿11-3</t>
  </si>
  <si>
    <t>采矿11-1、采矿11-3/采矿10-2、采矿10-4</t>
  </si>
  <si>
    <t>《煤矿开采技术》</t>
  </si>
  <si>
    <t>《采煤概论》</t>
  </si>
  <si>
    <t>采矿10-1、采矿10-3、采矿10-5</t>
  </si>
  <si>
    <t>采矿10-1、采矿10-3、采矿10-5、采矿09-2</t>
  </si>
  <si>
    <t>采矿091</t>
  </si>
  <si>
    <t>《矿山环境与安全工程》</t>
  </si>
  <si>
    <t>《矿山（煤矿）规划与设计》</t>
  </si>
  <si>
    <t>其中</t>
  </si>
  <si>
    <t>本科课堂时数</t>
  </si>
  <si>
    <t>年均教学工作量</t>
  </si>
  <si>
    <t xml:space="preserve"> 单位：新疆大学     学院：地质与矿业工程学院            姓名：张志强</t>
  </si>
  <si>
    <t>教学效果</t>
  </si>
  <si>
    <t>《专业英语》</t>
  </si>
  <si>
    <t>学生专业实习、毕业设计等</t>
  </si>
  <si>
    <t>5年以来完成教学工作情况表</t>
  </si>
  <si>
    <t>2016.9-2017.1</t>
  </si>
  <si>
    <t>2017.2-2017.7</t>
  </si>
  <si>
    <t>采矿14-1、采矿14-3、采矿14-5、采矿13-2</t>
  </si>
  <si>
    <r>
      <t>采矿</t>
    </r>
    <r>
      <rPr>
        <sz val="7.5"/>
        <rFont val="Times New Roman"/>
        <family val="1"/>
      </rPr>
      <t>13-1</t>
    </r>
    <r>
      <rPr>
        <sz val="7.5"/>
        <rFont val="宋体"/>
        <family val="0"/>
      </rPr>
      <t>、采矿</t>
    </r>
    <r>
      <rPr>
        <sz val="7.5"/>
        <rFont val="Times New Roman"/>
        <family val="1"/>
      </rPr>
      <t>12-2</t>
    </r>
  </si>
  <si>
    <r>
      <t>采矿</t>
    </r>
    <r>
      <rPr>
        <sz val="10.5"/>
        <rFont val="Times New Roman"/>
        <family val="1"/>
      </rPr>
      <t>14-1/</t>
    </r>
    <r>
      <rPr>
        <sz val="10.5"/>
        <rFont val="宋体"/>
        <family val="0"/>
      </rPr>
      <t>采矿</t>
    </r>
    <r>
      <rPr>
        <sz val="10.5"/>
        <rFont val="Times New Roman"/>
        <family val="1"/>
      </rPr>
      <t>14-3/</t>
    </r>
    <r>
      <rPr>
        <sz val="10.5"/>
        <rFont val="宋体"/>
        <family val="0"/>
      </rPr>
      <t>采矿</t>
    </r>
    <r>
      <rPr>
        <sz val="10.5"/>
        <rFont val="Times New Roman"/>
        <family val="1"/>
      </rPr>
      <t>14-5/</t>
    </r>
    <r>
      <rPr>
        <sz val="10.5"/>
        <rFont val="宋体"/>
        <family val="0"/>
      </rPr>
      <t>采矿</t>
    </r>
    <r>
      <rPr>
        <sz val="10.5"/>
        <rFont val="Times New Roman"/>
        <family val="1"/>
      </rPr>
      <t>13-2</t>
    </r>
  </si>
  <si>
    <r>
      <t>总学时数：3</t>
    </r>
    <r>
      <rPr>
        <sz val="12"/>
        <rFont val="宋体"/>
        <family val="0"/>
      </rPr>
      <t>619.5</t>
    </r>
  </si>
  <si>
    <t>本科课堂教学时数：271.44</t>
  </si>
  <si>
    <t>5年以来完成实践教学工作情况表</t>
  </si>
  <si>
    <t>采矿学/99</t>
  </si>
  <si>
    <t>实验/人</t>
  </si>
  <si>
    <t>实习/人</t>
  </si>
  <si>
    <t>课程设计/人</t>
  </si>
  <si>
    <t>学生总人数/人</t>
  </si>
  <si>
    <t>采矿学/28</t>
  </si>
  <si>
    <t>认识实习/8</t>
  </si>
  <si>
    <t>生产实习/10</t>
  </si>
  <si>
    <t>毕业设计/论文/人</t>
  </si>
  <si>
    <t>毕业设计/5</t>
  </si>
  <si>
    <t>采矿学/126</t>
  </si>
  <si>
    <t>采矿学/13</t>
  </si>
  <si>
    <t>毕业实习/10</t>
  </si>
  <si>
    <t>认识实习/25</t>
  </si>
  <si>
    <t>生产实习/25</t>
  </si>
  <si>
    <t>毕业设计/12</t>
  </si>
  <si>
    <t>采矿学/10</t>
  </si>
  <si>
    <t>毕业设计/13</t>
  </si>
  <si>
    <t>认识实习/20</t>
  </si>
  <si>
    <t>生产实习/20</t>
  </si>
  <si>
    <t>毕业实习/20</t>
  </si>
  <si>
    <t>矿井通风与安全/12</t>
  </si>
  <si>
    <t>采矿学/59</t>
  </si>
  <si>
    <t>毕业设计/7</t>
  </si>
  <si>
    <t>矿井通风与安全/9</t>
  </si>
  <si>
    <t>毕业实习/30</t>
  </si>
  <si>
    <t>生产实习/30</t>
  </si>
  <si>
    <t>采矿学/87</t>
  </si>
  <si>
    <t>采矿学/46</t>
  </si>
  <si>
    <t>毕业设计/9</t>
  </si>
  <si>
    <t>毕业实习/20</t>
  </si>
  <si>
    <t>合计人数</t>
  </si>
  <si>
    <t>课题名称</t>
  </si>
  <si>
    <t>年限</t>
  </si>
  <si>
    <t>来源</t>
  </si>
  <si>
    <t>采矿学精品课</t>
  </si>
  <si>
    <t>新疆大学</t>
  </si>
  <si>
    <t>2012年-2017年</t>
  </si>
  <si>
    <t>论文题目</t>
  </si>
  <si>
    <t>刊物名称</t>
  </si>
  <si>
    <t>署名次序</t>
  </si>
  <si>
    <t>发表时间</t>
  </si>
  <si>
    <t>2014.03~2015.03</t>
  </si>
  <si>
    <t>大学生创新训练项目-沟谷地形下
关键层结构对浅埋煤层工作面矿压影响的模拟研究</t>
  </si>
  <si>
    <t>序号</t>
  </si>
  <si>
    <t>现代创新导刊
 ISSN：11-5640/N</t>
  </si>
  <si>
    <t>2012,08：165-166</t>
  </si>
  <si>
    <t>基于采矿工程专业课程
体系建设的实践研究</t>
  </si>
  <si>
    <t>张志强，张东升，刘洪林，陈辉,
1/4</t>
  </si>
  <si>
    <t>学生参加大赛获得的成果6项:</t>
  </si>
  <si>
    <t>1、2012年8月，采矿方法模型——获第二届全国高等学校采矿工程专业学生实践作品大赛，二等奖，指导教师1/2。参赛学生：张彦斐 朱凯。</t>
  </si>
  <si>
    <t>2、2012年8月，金属矿地下连续开采-第二届全国高等学校采矿工程专业学生实践作品大赛，一等奖，指导教师2/2。</t>
  </si>
  <si>
    <t>3、2015年7月，采区车场形式三维动画演示-第五届全国高等学校采矿工程专业学生实践作品大赛，一等奖，指导教师1/2。</t>
  </si>
  <si>
    <t>4、2015年7月，基于陨石碰撞说的煤炭形成过程-第五届全国高等学校采矿工程专业学生实践作品大赛，二等奖，指导教师2/2。</t>
  </si>
  <si>
    <t>5、2015年7月，煤自燃的监测预警分析-第五届全国高等学校采矿工程专业学生实践作品大赛，三等奖，指导教师2/2。</t>
  </si>
  <si>
    <t>6、2015年7月，新疆浅埋煤层工作面防灭火措施演示-第五届全国高等学校采矿工程专业学生实践作品大赛，三等奖，指导教师2/2。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</si>
</sst>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\ ?/4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7.5"/>
      <name val="宋体"/>
      <family val="0"/>
    </font>
    <font>
      <sz val="7.5"/>
      <name val="Times New Roman"/>
      <family val="1"/>
    </font>
    <font>
      <sz val="10.5"/>
      <name val="宋体"/>
      <family val="0"/>
    </font>
    <font>
      <sz val="9"/>
      <color indexed="53"/>
      <name val="Simsun"/>
      <family val="0"/>
    </font>
    <font>
      <sz val="9"/>
      <name val="Simsun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E15A00"/>
      <name val="Simsun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84" fontId="32" fillId="0" borderId="10" xfId="0" applyNumberFormat="1" applyFont="1" applyBorder="1" applyAlignment="1">
      <alignment horizontal="center" vertical="center"/>
    </xf>
    <xf numFmtId="184" fontId="3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G2"/>
    </sheetView>
  </sheetViews>
  <sheetFormatPr defaultColWidth="9.00390625" defaultRowHeight="14.25"/>
  <cols>
    <col min="1" max="1" width="3.75390625" style="0" customWidth="1"/>
    <col min="2" max="2" width="8.75390625" style="2" customWidth="1"/>
    <col min="3" max="3" width="24.625" style="3" bestFit="1" customWidth="1"/>
    <col min="4" max="4" width="7.75390625" style="0" customWidth="1"/>
    <col min="5" max="5" width="17.375" style="4" customWidth="1"/>
    <col min="6" max="6" width="12.00390625" style="0" customWidth="1"/>
    <col min="7" max="7" width="7.75390625" style="0" customWidth="1"/>
    <col min="8" max="8" width="6.125" style="0" customWidth="1"/>
  </cols>
  <sheetData>
    <row r="1" spans="1:8" ht="24.75" customHeight="1">
      <c r="A1" s="46" t="s">
        <v>46</v>
      </c>
      <c r="B1" s="46"/>
      <c r="C1" s="46"/>
      <c r="D1" s="46"/>
      <c r="E1" s="46"/>
      <c r="F1" s="46"/>
      <c r="G1" s="46"/>
      <c r="H1" s="23"/>
    </row>
    <row r="2" spans="1:8" ht="19.5" customHeight="1">
      <c r="A2" s="47" t="s">
        <v>42</v>
      </c>
      <c r="B2" s="47"/>
      <c r="C2" s="47"/>
      <c r="D2" s="47"/>
      <c r="E2" s="47"/>
      <c r="F2" s="47"/>
      <c r="G2" s="47"/>
      <c r="H2" s="24"/>
    </row>
    <row r="3" spans="1:8" s="1" customFormat="1" ht="51" customHeight="1">
      <c r="A3" s="5" t="s">
        <v>0</v>
      </c>
      <c r="B3" s="5" t="s">
        <v>1</v>
      </c>
      <c r="C3" s="6" t="s">
        <v>2</v>
      </c>
      <c r="D3" s="5" t="s">
        <v>3</v>
      </c>
      <c r="E3" s="7" t="s">
        <v>4</v>
      </c>
      <c r="F3" s="8" t="s">
        <v>5</v>
      </c>
      <c r="G3" s="5" t="s">
        <v>6</v>
      </c>
      <c r="H3" s="28"/>
    </row>
    <row r="4" spans="1:10" ht="19.5" customHeight="1">
      <c r="A4" s="53">
        <v>1</v>
      </c>
      <c r="B4" s="39" t="s">
        <v>9</v>
      </c>
      <c r="C4" s="15" t="s">
        <v>32</v>
      </c>
      <c r="D4" s="10" t="s">
        <v>7</v>
      </c>
      <c r="E4" s="14" t="s">
        <v>34</v>
      </c>
      <c r="F4" s="10">
        <v>124.8</v>
      </c>
      <c r="G4" s="10">
        <v>124.8</v>
      </c>
      <c r="H4" s="27"/>
      <c r="J4" s="10"/>
    </row>
    <row r="5" spans="1:10" ht="19.5" customHeight="1">
      <c r="A5" s="54"/>
      <c r="B5" s="45"/>
      <c r="C5" s="9" t="s">
        <v>44</v>
      </c>
      <c r="D5" s="10" t="s">
        <v>7</v>
      </c>
      <c r="E5" s="14" t="s">
        <v>34</v>
      </c>
      <c r="F5" s="10">
        <v>44.8</v>
      </c>
      <c r="G5" s="10">
        <v>44.8</v>
      </c>
      <c r="H5" s="27"/>
      <c r="J5" s="10"/>
    </row>
    <row r="6" spans="1:10" ht="19.5" customHeight="1">
      <c r="A6" s="54"/>
      <c r="B6" s="45"/>
      <c r="C6" s="15" t="s">
        <v>33</v>
      </c>
      <c r="D6" s="10" t="s">
        <v>7</v>
      </c>
      <c r="E6" s="14" t="s">
        <v>36</v>
      </c>
      <c r="F6" s="10">
        <v>24</v>
      </c>
      <c r="G6" s="10">
        <v>24</v>
      </c>
      <c r="H6" s="27"/>
      <c r="J6" s="10"/>
    </row>
    <row r="7" spans="1:10" ht="19.5" customHeight="1">
      <c r="A7" s="55"/>
      <c r="B7" s="40"/>
      <c r="C7" s="9" t="s">
        <v>8</v>
      </c>
      <c r="D7" s="10" t="s">
        <v>7</v>
      </c>
      <c r="E7" s="37" t="s">
        <v>45</v>
      </c>
      <c r="F7" s="38"/>
      <c r="G7" s="10">
        <v>120</v>
      </c>
      <c r="H7" s="27"/>
      <c r="J7" s="10"/>
    </row>
    <row r="8" spans="1:10" ht="19.5" customHeight="1">
      <c r="A8" s="53">
        <v>2</v>
      </c>
      <c r="B8" s="39" t="s">
        <v>10</v>
      </c>
      <c r="C8" s="9" t="s">
        <v>37</v>
      </c>
      <c r="D8" s="10" t="s">
        <v>7</v>
      </c>
      <c r="E8" s="14" t="s">
        <v>35</v>
      </c>
      <c r="F8" s="10">
        <v>72.8</v>
      </c>
      <c r="G8" s="10">
        <v>72.8</v>
      </c>
      <c r="H8" s="27"/>
      <c r="J8" s="10"/>
    </row>
    <row r="9" spans="1:10" ht="19.5" customHeight="1">
      <c r="A9" s="54"/>
      <c r="B9" s="40"/>
      <c r="C9" s="9" t="s">
        <v>8</v>
      </c>
      <c r="D9" s="10" t="s">
        <v>7</v>
      </c>
      <c r="E9" s="37" t="s">
        <v>45</v>
      </c>
      <c r="F9" s="38"/>
      <c r="G9" s="10">
        <v>240.5</v>
      </c>
      <c r="H9" s="27"/>
      <c r="J9" s="10"/>
    </row>
    <row r="10" spans="1:10" ht="19.5" customHeight="1">
      <c r="A10" s="45">
        <v>3</v>
      </c>
      <c r="B10" s="39" t="s">
        <v>11</v>
      </c>
      <c r="C10" s="15" t="s">
        <v>32</v>
      </c>
      <c r="D10" s="10" t="s">
        <v>7</v>
      </c>
      <c r="E10" s="14" t="s">
        <v>30</v>
      </c>
      <c r="F10" s="31">
        <v>100.8</v>
      </c>
      <c r="G10" s="31">
        <v>100.8</v>
      </c>
      <c r="H10" s="27"/>
      <c r="J10" s="31"/>
    </row>
    <row r="11" spans="1:10" ht="19.5" customHeight="1">
      <c r="A11" s="45"/>
      <c r="B11" s="45"/>
      <c r="C11" s="9" t="s">
        <v>38</v>
      </c>
      <c r="D11" s="10" t="s">
        <v>7</v>
      </c>
      <c r="E11" s="14" t="s">
        <v>31</v>
      </c>
      <c r="F11" s="31">
        <v>105</v>
      </c>
      <c r="G11" s="31">
        <v>105</v>
      </c>
      <c r="H11" s="27"/>
      <c r="J11" s="31"/>
    </row>
    <row r="12" spans="1:10" ht="19.5" customHeight="1">
      <c r="A12" s="40"/>
      <c r="B12" s="40"/>
      <c r="C12" s="9" t="s">
        <v>8</v>
      </c>
      <c r="D12" s="10" t="s">
        <v>7</v>
      </c>
      <c r="E12" s="37" t="s">
        <v>45</v>
      </c>
      <c r="F12" s="38"/>
      <c r="G12" s="10">
        <v>200.2</v>
      </c>
      <c r="H12" s="27"/>
      <c r="J12" s="10"/>
    </row>
    <row r="13" spans="1:10" ht="19.5" customHeight="1">
      <c r="A13" s="39">
        <v>4</v>
      </c>
      <c r="B13" s="39" t="s">
        <v>12</v>
      </c>
      <c r="C13" s="15" t="s">
        <v>21</v>
      </c>
      <c r="D13" s="10" t="s">
        <v>7</v>
      </c>
      <c r="E13" s="14" t="s">
        <v>31</v>
      </c>
      <c r="F13" s="32">
        <v>89.6</v>
      </c>
      <c r="G13" s="32">
        <v>89.6</v>
      </c>
      <c r="H13" s="27"/>
      <c r="J13" s="32"/>
    </row>
    <row r="14" spans="1:10" ht="19.5" customHeight="1">
      <c r="A14" s="40"/>
      <c r="B14" s="40"/>
      <c r="C14" s="9" t="s">
        <v>8</v>
      </c>
      <c r="D14" s="10" t="s">
        <v>7</v>
      </c>
      <c r="E14" s="37" t="s">
        <v>45</v>
      </c>
      <c r="F14" s="38"/>
      <c r="G14" s="10">
        <v>307.1</v>
      </c>
      <c r="H14" s="27"/>
      <c r="J14" s="10"/>
    </row>
    <row r="15" spans="1:10" ht="19.5" customHeight="1">
      <c r="A15" s="39">
        <v>5</v>
      </c>
      <c r="B15" s="39" t="s">
        <v>13</v>
      </c>
      <c r="C15" s="15" t="s">
        <v>22</v>
      </c>
      <c r="D15" s="10" t="s">
        <v>7</v>
      </c>
      <c r="E15" s="14" t="s">
        <v>27</v>
      </c>
      <c r="F15" s="31">
        <v>128</v>
      </c>
      <c r="G15" s="31">
        <v>128</v>
      </c>
      <c r="H15" s="27"/>
      <c r="J15" s="31"/>
    </row>
    <row r="16" spans="1:10" ht="19.5" customHeight="1">
      <c r="A16" s="45"/>
      <c r="B16" s="45"/>
      <c r="C16" s="15" t="s">
        <v>28</v>
      </c>
      <c r="D16" s="10" t="s">
        <v>7</v>
      </c>
      <c r="E16" s="14" t="s">
        <v>30</v>
      </c>
      <c r="F16" s="31">
        <v>44.8</v>
      </c>
      <c r="G16" s="31">
        <v>44.8</v>
      </c>
      <c r="H16" s="27"/>
      <c r="J16" s="31"/>
    </row>
    <row r="17" spans="1:10" ht="19.5" customHeight="1">
      <c r="A17" s="45"/>
      <c r="B17" s="45"/>
      <c r="C17" s="15" t="s">
        <v>29</v>
      </c>
      <c r="D17" s="10" t="s">
        <v>7</v>
      </c>
      <c r="E17" s="14" t="s">
        <v>31</v>
      </c>
      <c r="F17" s="31">
        <v>44.8</v>
      </c>
      <c r="G17" s="31">
        <v>44.8</v>
      </c>
      <c r="H17" s="27"/>
      <c r="J17" s="31"/>
    </row>
    <row r="18" spans="1:10" ht="19.5" customHeight="1">
      <c r="A18" s="45"/>
      <c r="B18" s="40"/>
      <c r="C18" s="9" t="s">
        <v>8</v>
      </c>
      <c r="D18" s="10" t="s">
        <v>7</v>
      </c>
      <c r="E18" s="37" t="s">
        <v>45</v>
      </c>
      <c r="F18" s="38"/>
      <c r="G18" s="31">
        <v>160.2</v>
      </c>
      <c r="H18" s="27"/>
      <c r="I18" s="26"/>
      <c r="J18" s="31"/>
    </row>
    <row r="19" spans="1:10" ht="19.5" customHeight="1">
      <c r="A19" s="54">
        <v>6</v>
      </c>
      <c r="B19" s="39" t="s">
        <v>14</v>
      </c>
      <c r="C19" s="9" t="s">
        <v>21</v>
      </c>
      <c r="D19" s="10" t="s">
        <v>7</v>
      </c>
      <c r="E19" s="14" t="s">
        <v>27</v>
      </c>
      <c r="F19" s="10">
        <v>76.8</v>
      </c>
      <c r="G19" s="10">
        <v>76.8</v>
      </c>
      <c r="H19" s="27"/>
      <c r="I19" s="27"/>
      <c r="J19" s="10"/>
    </row>
    <row r="20" spans="1:10" ht="19.5" customHeight="1">
      <c r="A20" s="54"/>
      <c r="B20" s="40"/>
      <c r="C20" s="9" t="s">
        <v>8</v>
      </c>
      <c r="D20" s="10" t="s">
        <v>7</v>
      </c>
      <c r="E20" s="37" t="s">
        <v>45</v>
      </c>
      <c r="F20" s="38"/>
      <c r="G20" s="10">
        <v>488.4</v>
      </c>
      <c r="H20" s="27"/>
      <c r="I20" s="26"/>
      <c r="J20" s="10"/>
    </row>
    <row r="21" spans="1:10" ht="19.5" customHeight="1">
      <c r="A21" s="45">
        <v>7</v>
      </c>
      <c r="B21" s="39" t="s">
        <v>15</v>
      </c>
      <c r="C21" s="9" t="s">
        <v>22</v>
      </c>
      <c r="D21" s="10" t="s">
        <v>7</v>
      </c>
      <c r="E21" s="14" t="s">
        <v>20</v>
      </c>
      <c r="F21" s="33">
        <v>117.8</v>
      </c>
      <c r="G21" s="33">
        <v>117.8</v>
      </c>
      <c r="H21" s="27"/>
      <c r="I21" s="26"/>
      <c r="J21" s="33"/>
    </row>
    <row r="22" spans="1:10" ht="19.5" customHeight="1">
      <c r="A22" s="45"/>
      <c r="B22" s="45"/>
      <c r="C22" s="9" t="s">
        <v>23</v>
      </c>
      <c r="D22" s="10" t="s">
        <v>7</v>
      </c>
      <c r="E22" s="14" t="s">
        <v>27</v>
      </c>
      <c r="F22" s="33">
        <v>36.8</v>
      </c>
      <c r="G22" s="33">
        <v>36.8</v>
      </c>
      <c r="H22" s="27"/>
      <c r="I22" s="26"/>
      <c r="J22" s="33"/>
    </row>
    <row r="23" spans="1:10" ht="19.5" customHeight="1">
      <c r="A23" s="45"/>
      <c r="B23" s="45"/>
      <c r="C23" s="9" t="s">
        <v>24</v>
      </c>
      <c r="D23" s="10" t="s">
        <v>7</v>
      </c>
      <c r="E23" s="14" t="s">
        <v>26</v>
      </c>
      <c r="F23" s="33">
        <v>36.8</v>
      </c>
      <c r="G23" s="33">
        <v>36.8</v>
      </c>
      <c r="H23" s="27"/>
      <c r="I23" s="26"/>
      <c r="J23" s="33"/>
    </row>
    <row r="24" spans="1:10" ht="19.5" customHeight="1">
      <c r="A24" s="45"/>
      <c r="B24" s="45"/>
      <c r="C24" s="9" t="s">
        <v>25</v>
      </c>
      <c r="D24" s="19" t="s">
        <v>7</v>
      </c>
      <c r="E24" s="20" t="s">
        <v>26</v>
      </c>
      <c r="F24" s="33">
        <v>4.8</v>
      </c>
      <c r="G24" s="33">
        <v>4.8</v>
      </c>
      <c r="H24" s="27"/>
      <c r="I24" s="26"/>
      <c r="J24" s="33"/>
    </row>
    <row r="25" spans="1:10" ht="19.5" customHeight="1">
      <c r="A25" s="40"/>
      <c r="B25" s="40"/>
      <c r="C25" s="9" t="s">
        <v>8</v>
      </c>
      <c r="D25" s="19" t="s">
        <v>7</v>
      </c>
      <c r="E25" s="37" t="s">
        <v>45</v>
      </c>
      <c r="F25" s="38"/>
      <c r="G25" s="10">
        <v>120.6</v>
      </c>
      <c r="H25" s="27"/>
      <c r="I25" s="26"/>
      <c r="J25" s="10"/>
    </row>
    <row r="26" spans="1:10" ht="19.5" customHeight="1">
      <c r="A26" s="39">
        <v>8</v>
      </c>
      <c r="B26" s="39" t="s">
        <v>16</v>
      </c>
      <c r="C26" s="9" t="s">
        <v>21</v>
      </c>
      <c r="D26" s="10" t="s">
        <v>7</v>
      </c>
      <c r="E26" s="11" t="s">
        <v>20</v>
      </c>
      <c r="F26" s="10">
        <v>64</v>
      </c>
      <c r="G26" s="10">
        <v>64</v>
      </c>
      <c r="H26" s="27"/>
      <c r="I26" s="27"/>
      <c r="J26" s="10"/>
    </row>
    <row r="27" spans="1:10" ht="19.5" customHeight="1">
      <c r="A27" s="45"/>
      <c r="B27" s="40"/>
      <c r="C27" s="9" t="s">
        <v>8</v>
      </c>
      <c r="D27" s="10" t="s">
        <v>7</v>
      </c>
      <c r="E27" s="37" t="s">
        <v>45</v>
      </c>
      <c r="F27" s="38"/>
      <c r="G27" s="10">
        <v>343.6</v>
      </c>
      <c r="H27" s="27"/>
      <c r="J27" s="10"/>
    </row>
    <row r="28" spans="1:10" ht="19.5" customHeight="1">
      <c r="A28" s="54">
        <v>9</v>
      </c>
      <c r="B28" s="39" t="s">
        <v>47</v>
      </c>
      <c r="C28" s="9" t="s">
        <v>22</v>
      </c>
      <c r="D28" s="10" t="s">
        <v>7</v>
      </c>
      <c r="E28" s="49" t="s">
        <v>49</v>
      </c>
      <c r="F28" s="33">
        <v>128</v>
      </c>
      <c r="G28" s="33">
        <v>128</v>
      </c>
      <c r="H28" s="27"/>
      <c r="J28" s="33"/>
    </row>
    <row r="29" spans="1:10" ht="19.5" customHeight="1">
      <c r="A29" s="54"/>
      <c r="B29" s="45"/>
      <c r="C29" s="9" t="s">
        <v>24</v>
      </c>
      <c r="D29" s="10" t="s">
        <v>7</v>
      </c>
      <c r="E29" s="50" t="s">
        <v>50</v>
      </c>
      <c r="F29" s="33">
        <v>32</v>
      </c>
      <c r="G29" s="33">
        <v>32</v>
      </c>
      <c r="H29" s="27"/>
      <c r="J29" s="33"/>
    </row>
    <row r="30" spans="1:10" ht="19.5" customHeight="1">
      <c r="A30" s="54"/>
      <c r="B30" s="45"/>
      <c r="C30" s="9" t="s">
        <v>25</v>
      </c>
      <c r="D30" s="19" t="s">
        <v>7</v>
      </c>
      <c r="E30" s="50" t="s">
        <v>50</v>
      </c>
      <c r="F30" s="33">
        <v>4</v>
      </c>
      <c r="G30" s="33">
        <v>4</v>
      </c>
      <c r="H30" s="24"/>
      <c r="J30" s="33"/>
    </row>
    <row r="31" spans="1:10" ht="19.5" customHeight="1">
      <c r="A31" s="55"/>
      <c r="B31" s="40"/>
      <c r="C31" s="9" t="s">
        <v>8</v>
      </c>
      <c r="D31" s="19" t="s">
        <v>7</v>
      </c>
      <c r="E31" s="37" t="s">
        <v>45</v>
      </c>
      <c r="F31" s="38"/>
      <c r="G31" s="10">
        <v>74.3</v>
      </c>
      <c r="H31" s="24"/>
      <c r="J31" s="10"/>
    </row>
    <row r="32" spans="1:10" ht="19.5" customHeight="1">
      <c r="A32" s="39">
        <v>10</v>
      </c>
      <c r="B32" s="39" t="s">
        <v>48</v>
      </c>
      <c r="C32" s="9" t="s">
        <v>21</v>
      </c>
      <c r="D32" s="10" t="s">
        <v>7</v>
      </c>
      <c r="E32" s="51" t="s">
        <v>51</v>
      </c>
      <c r="F32" s="10">
        <v>76.8</v>
      </c>
      <c r="G32" s="10">
        <v>76.8</v>
      </c>
      <c r="H32" s="25"/>
      <c r="J32" s="10"/>
    </row>
    <row r="33" spans="1:10" ht="14.25">
      <c r="A33" s="40"/>
      <c r="B33" s="40"/>
      <c r="C33" s="9" t="s">
        <v>8</v>
      </c>
      <c r="D33" s="10" t="s">
        <v>7</v>
      </c>
      <c r="E33" s="37" t="s">
        <v>45</v>
      </c>
      <c r="F33" s="38"/>
      <c r="G33" s="10">
        <v>207.4</v>
      </c>
      <c r="J33" s="10"/>
    </row>
    <row r="34" spans="1:7" ht="14.25" customHeight="1">
      <c r="A34" s="52" t="s">
        <v>52</v>
      </c>
      <c r="B34" s="42"/>
      <c r="C34" s="43"/>
      <c r="D34" s="41" t="s">
        <v>53</v>
      </c>
      <c r="E34" s="42"/>
      <c r="F34" s="30" t="s">
        <v>43</v>
      </c>
      <c r="G34" s="10">
        <v>94.29</v>
      </c>
    </row>
    <row r="35" spans="1:7" ht="14.25">
      <c r="A35" s="41" t="s">
        <v>39</v>
      </c>
      <c r="B35" s="43"/>
      <c r="C35" s="9" t="s">
        <v>40</v>
      </c>
      <c r="D35" s="29">
        <v>1357.2</v>
      </c>
      <c r="E35" s="11" t="s">
        <v>41</v>
      </c>
      <c r="F35" s="41">
        <v>723.9</v>
      </c>
      <c r="G35" s="43"/>
    </row>
    <row r="36" spans="1:7" ht="14.25">
      <c r="A36" s="34"/>
      <c r="B36" s="34"/>
      <c r="C36" s="35"/>
      <c r="D36" s="34"/>
      <c r="E36" s="36"/>
      <c r="F36" s="34"/>
      <c r="G36" s="34"/>
    </row>
    <row r="37" spans="1:7" ht="14.25">
      <c r="A37" s="44" t="s">
        <v>17</v>
      </c>
      <c r="B37" s="44"/>
      <c r="C37" s="44"/>
      <c r="D37" s="44"/>
      <c r="E37" s="44"/>
      <c r="F37" s="44"/>
      <c r="G37" s="44"/>
    </row>
    <row r="38" spans="1:7" ht="14.25">
      <c r="A38" s="44" t="s">
        <v>18</v>
      </c>
      <c r="B38" s="44"/>
      <c r="C38" s="44"/>
      <c r="D38" s="44"/>
      <c r="E38" s="44"/>
      <c r="F38" s="44"/>
      <c r="G38" s="44"/>
    </row>
    <row r="39" spans="1:7" ht="14.25">
      <c r="A39" s="48" t="s">
        <v>19</v>
      </c>
      <c r="B39" s="48"/>
      <c r="C39" s="48"/>
      <c r="D39" s="48"/>
      <c r="E39" s="48"/>
      <c r="F39" s="48"/>
      <c r="G39" s="48"/>
    </row>
  </sheetData>
  <sheetProtection/>
  <mergeCells count="39">
    <mergeCell ref="B28:B31"/>
    <mergeCell ref="E31:F31"/>
    <mergeCell ref="B32:B33"/>
    <mergeCell ref="E33:F33"/>
    <mergeCell ref="A4:A7"/>
    <mergeCell ref="A8:A9"/>
    <mergeCell ref="A10:A12"/>
    <mergeCell ref="A13:A14"/>
    <mergeCell ref="A19:A20"/>
    <mergeCell ref="B21:B25"/>
    <mergeCell ref="A39:G39"/>
    <mergeCell ref="B15:B18"/>
    <mergeCell ref="A15:A18"/>
    <mergeCell ref="A32:A33"/>
    <mergeCell ref="A28:A31"/>
    <mergeCell ref="A26:A27"/>
    <mergeCell ref="A21:A25"/>
    <mergeCell ref="B19:B20"/>
    <mergeCell ref="B10:B12"/>
    <mergeCell ref="A1:G1"/>
    <mergeCell ref="A2:G2"/>
    <mergeCell ref="A37:G37"/>
    <mergeCell ref="B4:B7"/>
    <mergeCell ref="E20:F20"/>
    <mergeCell ref="E25:F25"/>
    <mergeCell ref="A38:G38"/>
    <mergeCell ref="B13:B14"/>
    <mergeCell ref="F35:G35"/>
    <mergeCell ref="A35:B35"/>
    <mergeCell ref="B26:B27"/>
    <mergeCell ref="E14:F14"/>
    <mergeCell ref="E18:F18"/>
    <mergeCell ref="E27:F27"/>
    <mergeCell ref="B8:B9"/>
    <mergeCell ref="D34:E34"/>
    <mergeCell ref="A34:C34"/>
    <mergeCell ref="E7:F7"/>
    <mergeCell ref="E9:F9"/>
    <mergeCell ref="E12:F12"/>
  </mergeCells>
  <dataValidations count="1">
    <dataValidation allowBlank="1" showInputMessage="1" sqref="C14 C7 C12 C9 C20 C27 C25 C18 C33 C31"/>
  </dataValidations>
  <printOptions horizontalCentered="1"/>
  <pageMargins left="0.16" right="0.2" top="0.16" bottom="0.16" header="0.16" footer="0.16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F1">
      <selection activeCell="O10" sqref="O10"/>
    </sheetView>
  </sheetViews>
  <sheetFormatPr defaultColWidth="9.00390625" defaultRowHeight="14.25"/>
  <cols>
    <col min="8" max="8" width="12.875" style="0" customWidth="1"/>
    <col min="9" max="9" width="12.375" style="0" customWidth="1"/>
    <col min="10" max="10" width="20.875" style="0" customWidth="1"/>
    <col min="11" max="12" width="16.125" style="0" customWidth="1"/>
  </cols>
  <sheetData>
    <row r="1" spans="2:13" ht="23.25" thickBot="1">
      <c r="B1" s="10">
        <v>84</v>
      </c>
      <c r="F1" s="57" t="s">
        <v>54</v>
      </c>
      <c r="G1" s="46"/>
      <c r="H1" s="46"/>
      <c r="I1" s="46"/>
      <c r="J1" s="46"/>
      <c r="K1" s="46"/>
      <c r="L1" s="46"/>
      <c r="M1" s="19"/>
    </row>
    <row r="2" spans="2:15" ht="15" thickBot="1">
      <c r="B2" s="10">
        <v>42</v>
      </c>
      <c r="C2" s="12">
        <v>117.8</v>
      </c>
      <c r="E2" s="16">
        <v>128</v>
      </c>
      <c r="F2" s="47" t="s">
        <v>42</v>
      </c>
      <c r="G2" s="47"/>
      <c r="H2" s="47"/>
      <c r="I2" s="47"/>
      <c r="J2" s="47"/>
      <c r="K2" s="47"/>
      <c r="L2" s="47"/>
      <c r="M2" s="27"/>
      <c r="N2" s="26"/>
      <c r="O2" s="27"/>
    </row>
    <row r="3" spans="2:15" ht="29.25" thickBot="1">
      <c r="B3" s="10"/>
      <c r="C3" s="13">
        <v>36.8</v>
      </c>
      <c r="E3" s="61">
        <v>44.8</v>
      </c>
      <c r="F3" s="5" t="s">
        <v>0</v>
      </c>
      <c r="G3" s="5" t="s">
        <v>1</v>
      </c>
      <c r="H3" s="62" t="s">
        <v>56</v>
      </c>
      <c r="I3" s="63" t="s">
        <v>57</v>
      </c>
      <c r="J3" s="56" t="s">
        <v>58</v>
      </c>
      <c r="K3" s="64" t="s">
        <v>63</v>
      </c>
      <c r="L3" s="64" t="s">
        <v>59</v>
      </c>
      <c r="M3" s="27"/>
      <c r="N3" s="26"/>
      <c r="O3" s="27"/>
    </row>
    <row r="4" spans="2:15" ht="15" thickBot="1">
      <c r="B4" s="10">
        <v>43.4</v>
      </c>
      <c r="C4" s="13">
        <v>36.8</v>
      </c>
      <c r="E4" s="61">
        <v>44.8</v>
      </c>
      <c r="F4" s="65">
        <v>1</v>
      </c>
      <c r="G4" s="65" t="s">
        <v>9</v>
      </c>
      <c r="H4" s="63" t="s">
        <v>55</v>
      </c>
      <c r="I4" s="66"/>
      <c r="J4" s="56" t="s">
        <v>60</v>
      </c>
      <c r="K4" s="66"/>
      <c r="L4" s="69">
        <v>127</v>
      </c>
      <c r="M4" s="27"/>
      <c r="N4" s="26"/>
      <c r="O4" s="27"/>
    </row>
    <row r="5" spans="2:15" ht="15" thickBot="1">
      <c r="B5" s="10"/>
      <c r="C5" s="13">
        <v>4.8</v>
      </c>
      <c r="E5">
        <f>SUM(E2:E4)</f>
        <v>217.60000000000002</v>
      </c>
      <c r="F5" s="65"/>
      <c r="G5" s="65"/>
      <c r="H5" s="66"/>
      <c r="I5" s="66"/>
      <c r="J5" s="10"/>
      <c r="K5" s="66"/>
      <c r="L5" s="70"/>
      <c r="M5" s="27"/>
      <c r="N5" s="26"/>
      <c r="O5" s="27"/>
    </row>
    <row r="6" spans="3:15" ht="14.25">
      <c r="C6">
        <f>SUM(C2:C5)</f>
        <v>196.2</v>
      </c>
      <c r="D6">
        <v>76.8</v>
      </c>
      <c r="E6">
        <v>217.6</v>
      </c>
      <c r="F6" s="65"/>
      <c r="G6" s="65"/>
      <c r="H6" s="66"/>
      <c r="I6" s="66"/>
      <c r="J6" s="66"/>
      <c r="K6" s="66"/>
      <c r="L6" s="70"/>
      <c r="M6" s="26"/>
      <c r="N6" s="26"/>
      <c r="O6" s="27"/>
    </row>
    <row r="7" spans="2:15" ht="14.25">
      <c r="B7" s="10">
        <v>124.8</v>
      </c>
      <c r="C7" s="22">
        <v>321.8</v>
      </c>
      <c r="D7">
        <v>585.2</v>
      </c>
      <c r="E7">
        <v>377.8</v>
      </c>
      <c r="F7" s="65"/>
      <c r="G7" s="65"/>
      <c r="H7" s="66"/>
      <c r="I7" s="66"/>
      <c r="J7" s="67"/>
      <c r="K7" s="66"/>
      <c r="L7" s="71"/>
      <c r="M7" s="27"/>
      <c r="N7" s="26"/>
      <c r="O7" s="26"/>
    </row>
    <row r="8" spans="2:15" ht="14.25">
      <c r="B8" s="10">
        <v>44.8</v>
      </c>
      <c r="C8">
        <f>C7-C6</f>
        <v>125.60000000000002</v>
      </c>
      <c r="D8">
        <f>D7-D6</f>
        <v>508.40000000000003</v>
      </c>
      <c r="E8">
        <f>E7-E6</f>
        <v>160.20000000000002</v>
      </c>
      <c r="F8" s="65">
        <v>2</v>
      </c>
      <c r="G8" s="65" t="s">
        <v>10</v>
      </c>
      <c r="H8" s="66"/>
      <c r="I8" s="66" t="s">
        <v>61</v>
      </c>
      <c r="J8" s="66"/>
      <c r="K8" s="66" t="s">
        <v>64</v>
      </c>
      <c r="L8" s="68">
        <v>23</v>
      </c>
      <c r="M8" s="27"/>
      <c r="N8" s="26"/>
      <c r="O8" s="27"/>
    </row>
    <row r="9" spans="2:15" ht="14.25">
      <c r="B9" s="10">
        <v>24</v>
      </c>
      <c r="F9" s="65"/>
      <c r="G9" s="65"/>
      <c r="H9" s="66"/>
      <c r="I9" s="66" t="s">
        <v>62</v>
      </c>
      <c r="J9" s="66"/>
      <c r="K9" s="66"/>
      <c r="L9" s="68"/>
      <c r="M9" s="27"/>
      <c r="N9" s="26"/>
      <c r="O9" s="27"/>
    </row>
    <row r="10" spans="2:15" ht="14.25">
      <c r="B10" s="10"/>
      <c r="F10" s="65">
        <v>3</v>
      </c>
      <c r="G10" s="65" t="s">
        <v>11</v>
      </c>
      <c r="H10" s="63" t="s">
        <v>65</v>
      </c>
      <c r="I10" s="66" t="s">
        <v>67</v>
      </c>
      <c r="J10" s="56" t="s">
        <v>66</v>
      </c>
      <c r="K10" s="66"/>
      <c r="L10" s="69">
        <v>159</v>
      </c>
      <c r="M10" s="27"/>
      <c r="N10" s="26"/>
      <c r="O10" s="27"/>
    </row>
    <row r="11" spans="2:15" ht="14.25">
      <c r="B11" s="10">
        <v>72.8</v>
      </c>
      <c r="F11" s="65"/>
      <c r="G11" s="65"/>
      <c r="H11" s="66"/>
      <c r="I11" s="66"/>
      <c r="J11" s="66"/>
      <c r="K11" s="66"/>
      <c r="L11" s="70"/>
      <c r="M11" s="27"/>
      <c r="N11" s="26"/>
      <c r="O11" s="27"/>
    </row>
    <row r="12" spans="2:15" ht="14.25">
      <c r="B12" s="10"/>
      <c r="F12" s="65"/>
      <c r="G12" s="65"/>
      <c r="H12" s="66"/>
      <c r="I12" s="66"/>
      <c r="J12" s="66"/>
      <c r="K12" s="66"/>
      <c r="L12" s="71"/>
      <c r="M12" s="27"/>
      <c r="N12" s="26"/>
      <c r="O12" s="27"/>
    </row>
    <row r="13" spans="2:15" ht="15" thickBot="1">
      <c r="B13" s="10"/>
      <c r="F13" s="65">
        <v>4</v>
      </c>
      <c r="G13" s="65" t="s">
        <v>12</v>
      </c>
      <c r="H13" s="66"/>
      <c r="I13" s="66" t="s">
        <v>68</v>
      </c>
      <c r="J13" s="66"/>
      <c r="K13" s="66" t="s">
        <v>70</v>
      </c>
      <c r="L13" s="69">
        <v>62</v>
      </c>
      <c r="M13" s="27"/>
      <c r="N13" s="26"/>
      <c r="O13" s="27"/>
    </row>
    <row r="14" spans="2:15" ht="15" thickBot="1">
      <c r="B14" s="16">
        <v>100.8</v>
      </c>
      <c r="F14" s="65"/>
      <c r="G14" s="65"/>
      <c r="H14" s="66"/>
      <c r="I14" s="66" t="s">
        <v>69</v>
      </c>
      <c r="J14" s="66"/>
      <c r="K14" s="66"/>
      <c r="L14" s="71"/>
      <c r="M14" s="59"/>
      <c r="N14" s="26"/>
      <c r="O14" s="27"/>
    </row>
    <row r="15" spans="2:15" ht="15" customHeight="1" thickBot="1">
      <c r="B15" s="17">
        <v>105</v>
      </c>
      <c r="D15">
        <v>84</v>
      </c>
      <c r="F15" s="65">
        <v>5</v>
      </c>
      <c r="G15" s="65" t="s">
        <v>13</v>
      </c>
      <c r="H15" s="63" t="s">
        <v>82</v>
      </c>
      <c r="I15" s="66"/>
      <c r="J15" s="56" t="s">
        <v>71</v>
      </c>
      <c r="K15" s="66"/>
      <c r="L15" s="69">
        <v>97</v>
      </c>
      <c r="M15" s="59"/>
      <c r="N15" s="26"/>
      <c r="O15" s="59"/>
    </row>
    <row r="16" spans="2:15" ht="14.25">
      <c r="B16" s="10"/>
      <c r="F16" s="65"/>
      <c r="G16" s="65"/>
      <c r="H16" s="66"/>
      <c r="I16" s="66"/>
      <c r="J16" s="66"/>
      <c r="K16" s="66"/>
      <c r="L16" s="71"/>
      <c r="M16" s="27"/>
      <c r="N16" s="26"/>
      <c r="O16" s="59"/>
    </row>
    <row r="17" spans="2:15" ht="14.25">
      <c r="B17" s="18">
        <v>89.6</v>
      </c>
      <c r="F17" s="30"/>
      <c r="G17" s="30"/>
      <c r="H17" s="66"/>
      <c r="I17" s="66"/>
      <c r="J17" s="66"/>
      <c r="K17" s="66"/>
      <c r="L17" s="66"/>
      <c r="M17" s="58"/>
      <c r="N17" s="26"/>
      <c r="O17" s="27"/>
    </row>
    <row r="18" spans="2:15" ht="14.25">
      <c r="B18" s="10"/>
      <c r="F18" s="30"/>
      <c r="G18" s="30"/>
      <c r="H18" s="66"/>
      <c r="I18" s="66" t="s">
        <v>73</v>
      </c>
      <c r="J18" s="66"/>
      <c r="K18" s="66"/>
      <c r="L18" s="69">
        <v>69</v>
      </c>
      <c r="M18" s="27"/>
      <c r="N18" s="26"/>
      <c r="O18" s="58"/>
    </row>
    <row r="19" spans="6:15" ht="15" thickBot="1">
      <c r="F19" s="65">
        <v>6</v>
      </c>
      <c r="G19" s="65" t="s">
        <v>14</v>
      </c>
      <c r="H19" s="66"/>
      <c r="I19" s="66" t="s">
        <v>74</v>
      </c>
      <c r="J19" s="66"/>
      <c r="K19" s="66" t="s">
        <v>84</v>
      </c>
      <c r="L19" s="70"/>
      <c r="M19" s="26"/>
      <c r="N19" s="26"/>
      <c r="O19" s="27"/>
    </row>
    <row r="20" spans="2:15" ht="15" thickBot="1">
      <c r="B20" s="16">
        <v>128</v>
      </c>
      <c r="F20" s="65"/>
      <c r="G20" s="65"/>
      <c r="H20" s="66"/>
      <c r="I20" s="66" t="s">
        <v>85</v>
      </c>
      <c r="J20" s="66"/>
      <c r="K20" s="66"/>
      <c r="L20" s="71"/>
      <c r="M20" s="59"/>
      <c r="N20" s="26"/>
      <c r="O20" s="26"/>
    </row>
    <row r="21" spans="2:15" ht="15" thickBot="1">
      <c r="B21" s="17">
        <v>44.8</v>
      </c>
      <c r="F21" s="65">
        <v>7</v>
      </c>
      <c r="G21" s="65" t="s">
        <v>15</v>
      </c>
      <c r="H21" s="63" t="s">
        <v>83</v>
      </c>
      <c r="I21" s="66"/>
      <c r="J21" s="56" t="s">
        <v>71</v>
      </c>
      <c r="K21" s="66"/>
      <c r="L21" s="69">
        <v>97</v>
      </c>
      <c r="M21" s="59"/>
      <c r="N21" s="26"/>
      <c r="O21" s="59"/>
    </row>
    <row r="22" spans="2:15" ht="15" thickBot="1">
      <c r="B22" s="17">
        <v>44.8</v>
      </c>
      <c r="F22" s="65"/>
      <c r="G22" s="65"/>
      <c r="H22" s="66"/>
      <c r="I22" s="66"/>
      <c r="J22" s="66"/>
      <c r="K22" s="66"/>
      <c r="L22" s="70"/>
      <c r="M22" s="59"/>
      <c r="N22" s="26"/>
      <c r="O22" s="59"/>
    </row>
    <row r="23" spans="2:15" ht="15" thickBot="1">
      <c r="B23" s="17"/>
      <c r="F23" s="65"/>
      <c r="G23" s="65"/>
      <c r="H23" s="66"/>
      <c r="I23" s="66"/>
      <c r="J23" s="66"/>
      <c r="K23" s="66"/>
      <c r="L23" s="70"/>
      <c r="M23" s="59"/>
      <c r="N23" s="26"/>
      <c r="O23" s="59"/>
    </row>
    <row r="24" spans="2:15" ht="14.25">
      <c r="B24" s="10">
        <v>76.8</v>
      </c>
      <c r="F24" s="65"/>
      <c r="G24" s="65"/>
      <c r="H24" s="66"/>
      <c r="I24" s="66"/>
      <c r="J24" s="66"/>
      <c r="K24" s="66"/>
      <c r="L24" s="70"/>
      <c r="M24" s="27"/>
      <c r="N24" s="26"/>
      <c r="O24" s="59"/>
    </row>
    <row r="25" spans="2:15" ht="15" thickBot="1">
      <c r="B25" s="10"/>
      <c r="F25" s="65"/>
      <c r="G25" s="65"/>
      <c r="H25" s="66"/>
      <c r="I25" s="66"/>
      <c r="J25" s="66"/>
      <c r="K25" s="66"/>
      <c r="L25" s="71"/>
      <c r="M25" s="27"/>
      <c r="N25" s="26"/>
      <c r="O25" s="27"/>
    </row>
    <row r="26" spans="2:15" ht="15" thickBot="1">
      <c r="B26" s="12">
        <v>117.8</v>
      </c>
      <c r="F26" s="65">
        <v>8</v>
      </c>
      <c r="G26" s="65" t="s">
        <v>16</v>
      </c>
      <c r="H26" s="66"/>
      <c r="I26" s="66" t="s">
        <v>75</v>
      </c>
      <c r="J26" s="66" t="s">
        <v>76</v>
      </c>
      <c r="K26" s="66" t="s">
        <v>72</v>
      </c>
      <c r="L26" s="69">
        <v>65</v>
      </c>
      <c r="M26" s="60"/>
      <c r="N26" s="26"/>
      <c r="O26" s="27"/>
    </row>
    <row r="27" spans="2:15" ht="15" thickBot="1">
      <c r="B27" s="13">
        <v>36.8</v>
      </c>
      <c r="F27" s="65"/>
      <c r="G27" s="65"/>
      <c r="H27" s="66"/>
      <c r="I27" s="66" t="s">
        <v>74</v>
      </c>
      <c r="J27" s="66"/>
      <c r="K27" s="66"/>
      <c r="L27" s="71"/>
      <c r="M27" s="60"/>
      <c r="N27" s="26"/>
      <c r="O27" s="60"/>
    </row>
    <row r="28" spans="2:15" ht="15" thickBot="1">
      <c r="B28" s="13">
        <v>36.8</v>
      </c>
      <c r="F28" s="65">
        <v>9</v>
      </c>
      <c r="G28" s="65" t="s">
        <v>47</v>
      </c>
      <c r="H28" s="63" t="s">
        <v>77</v>
      </c>
      <c r="I28" s="66"/>
      <c r="J28" s="56" t="s">
        <v>71</v>
      </c>
      <c r="K28" s="66"/>
      <c r="L28" s="69">
        <v>69</v>
      </c>
      <c r="M28" s="60"/>
      <c r="N28" s="26"/>
      <c r="O28" s="60"/>
    </row>
    <row r="29" spans="2:15" ht="14.25">
      <c r="B29" s="21">
        <v>4.8</v>
      </c>
      <c r="F29" s="65"/>
      <c r="G29" s="65"/>
      <c r="H29" s="66"/>
      <c r="I29" s="66"/>
      <c r="J29" s="66"/>
      <c r="K29" s="66"/>
      <c r="L29" s="70"/>
      <c r="M29" s="60"/>
      <c r="N29" s="26"/>
      <c r="O29" s="60"/>
    </row>
    <row r="30" spans="2:15" ht="14.25">
      <c r="B30" s="10"/>
      <c r="F30" s="65"/>
      <c r="G30" s="65"/>
      <c r="H30" s="66"/>
      <c r="I30" s="66"/>
      <c r="J30" s="66"/>
      <c r="K30" s="66"/>
      <c r="L30" s="70"/>
      <c r="M30" s="27"/>
      <c r="N30" s="26"/>
      <c r="O30" s="60"/>
    </row>
    <row r="31" spans="2:15" ht="14.25">
      <c r="B31" s="10">
        <v>64</v>
      </c>
      <c r="F31" s="65"/>
      <c r="G31" s="65"/>
      <c r="H31" s="66"/>
      <c r="I31" s="66"/>
      <c r="J31" s="66"/>
      <c r="K31" s="66"/>
      <c r="L31" s="71"/>
      <c r="M31" s="27"/>
      <c r="N31" s="26"/>
      <c r="O31" s="27"/>
    </row>
    <row r="32" spans="2:15" ht="14.25">
      <c r="B32" s="10">
        <f>SUM(B1:B31)</f>
        <v>1285.7999999999997</v>
      </c>
      <c r="F32" s="65">
        <v>10</v>
      </c>
      <c r="G32" s="65" t="s">
        <v>48</v>
      </c>
      <c r="H32" s="66"/>
      <c r="I32" s="66" t="s">
        <v>80</v>
      </c>
      <c r="J32" s="66" t="s">
        <v>79</v>
      </c>
      <c r="K32" s="66" t="s">
        <v>78</v>
      </c>
      <c r="L32" s="69">
        <v>76</v>
      </c>
      <c r="M32" s="26"/>
      <c r="N32" s="26"/>
      <c r="O32" s="27"/>
    </row>
    <row r="33" spans="6:15" ht="14.25">
      <c r="F33" s="65"/>
      <c r="G33" s="65"/>
      <c r="H33" s="66"/>
      <c r="I33" s="66" t="s">
        <v>81</v>
      </c>
      <c r="J33" s="66"/>
      <c r="K33" s="66"/>
      <c r="L33" s="71"/>
      <c r="M33" s="26"/>
      <c r="N33" s="26"/>
      <c r="O33" s="26"/>
    </row>
    <row r="34" spans="6:12" ht="14.25">
      <c r="F34" s="66"/>
      <c r="G34" s="68" t="s">
        <v>86</v>
      </c>
      <c r="H34" s="68"/>
      <c r="I34" s="68"/>
      <c r="J34" s="68"/>
      <c r="K34" s="68"/>
      <c r="L34" s="66">
        <v>844</v>
      </c>
    </row>
  </sheetData>
  <sheetProtection/>
  <mergeCells count="33">
    <mergeCell ref="G34:K34"/>
    <mergeCell ref="L4:L7"/>
    <mergeCell ref="L8:L9"/>
    <mergeCell ref="L10:L12"/>
    <mergeCell ref="L13:L14"/>
    <mergeCell ref="L15:L16"/>
    <mergeCell ref="L18:L20"/>
    <mergeCell ref="L21:L25"/>
    <mergeCell ref="L26:L27"/>
    <mergeCell ref="L28:L31"/>
    <mergeCell ref="F32:F33"/>
    <mergeCell ref="G32:G33"/>
    <mergeCell ref="F1:L1"/>
    <mergeCell ref="F2:L2"/>
    <mergeCell ref="F15:F16"/>
    <mergeCell ref="G15:G16"/>
    <mergeCell ref="L32:L33"/>
    <mergeCell ref="F21:F25"/>
    <mergeCell ref="G21:G25"/>
    <mergeCell ref="F26:F27"/>
    <mergeCell ref="G26:G27"/>
    <mergeCell ref="F28:F31"/>
    <mergeCell ref="G28:G31"/>
    <mergeCell ref="F13:F14"/>
    <mergeCell ref="G13:G14"/>
    <mergeCell ref="F19:F20"/>
    <mergeCell ref="G19:G20"/>
    <mergeCell ref="F4:F7"/>
    <mergeCell ref="G4:G7"/>
    <mergeCell ref="F8:F9"/>
    <mergeCell ref="G8:G9"/>
    <mergeCell ref="F10:F12"/>
    <mergeCell ref="G10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G17" sqref="G17"/>
    </sheetView>
  </sheetViews>
  <sheetFormatPr defaultColWidth="9.00390625" defaultRowHeight="14.25"/>
  <cols>
    <col min="2" max="2" width="31.625" style="0" customWidth="1"/>
    <col min="4" max="4" width="17.00390625" style="0" customWidth="1"/>
  </cols>
  <sheetData>
    <row r="2" spans="1:4" ht="14.25">
      <c r="A2" s="10" t="s">
        <v>99</v>
      </c>
      <c r="B2" s="72" t="s">
        <v>87</v>
      </c>
      <c r="C2" s="63" t="s">
        <v>89</v>
      </c>
      <c r="D2" s="63" t="s">
        <v>88</v>
      </c>
    </row>
    <row r="3" spans="1:4" ht="14.25">
      <c r="A3" s="10">
        <v>1</v>
      </c>
      <c r="B3" s="63" t="s">
        <v>90</v>
      </c>
      <c r="C3" s="63" t="s">
        <v>91</v>
      </c>
      <c r="D3" s="63" t="s">
        <v>92</v>
      </c>
    </row>
    <row r="4" spans="1:4" ht="42.75">
      <c r="A4" s="10">
        <v>2</v>
      </c>
      <c r="B4" s="30" t="s">
        <v>98</v>
      </c>
      <c r="C4" s="63" t="s">
        <v>91</v>
      </c>
      <c r="D4" s="66" t="s">
        <v>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"/>
  <sheetViews>
    <sheetView zoomScalePageLayoutView="0" workbookViewId="0" topLeftCell="A1">
      <selection activeCell="B9" sqref="B9"/>
    </sheetView>
  </sheetViews>
  <sheetFormatPr defaultColWidth="9.00390625" defaultRowHeight="14.25"/>
  <cols>
    <col min="2" max="2" width="33.375" style="0" customWidth="1"/>
    <col min="3" max="3" width="18.25390625" style="0" customWidth="1"/>
    <col min="4" max="4" width="28.50390625" style="0" customWidth="1"/>
    <col min="5" max="5" width="20.50390625" style="0" customWidth="1"/>
  </cols>
  <sheetData>
    <row r="2" spans="2:5" ht="14.25">
      <c r="B2" s="63" t="s">
        <v>93</v>
      </c>
      <c r="C2" s="63" t="s">
        <v>94</v>
      </c>
      <c r="D2" s="66" t="s">
        <v>95</v>
      </c>
      <c r="E2" s="66" t="s">
        <v>96</v>
      </c>
    </row>
    <row r="3" spans="2:5" ht="24">
      <c r="B3" s="74" t="s">
        <v>102</v>
      </c>
      <c r="C3" s="74" t="s">
        <v>100</v>
      </c>
      <c r="D3" s="74" t="s">
        <v>103</v>
      </c>
      <c r="E3" s="73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8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2" max="2" width="124.375" style="0" customWidth="1"/>
  </cols>
  <sheetData>
    <row r="2" ht="14.25">
      <c r="B2" t="s">
        <v>104</v>
      </c>
    </row>
    <row r="3" ht="14.25">
      <c r="B3" s="66" t="s">
        <v>105</v>
      </c>
    </row>
    <row r="4" ht="14.25">
      <c r="B4" s="66" t="s">
        <v>106</v>
      </c>
    </row>
    <row r="5" ht="14.25">
      <c r="B5" s="66" t="s">
        <v>107</v>
      </c>
    </row>
    <row r="6" ht="14.25">
      <c r="B6" s="66" t="s">
        <v>108</v>
      </c>
    </row>
    <row r="7" ht="14.25">
      <c r="B7" s="66" t="s">
        <v>109</v>
      </c>
    </row>
    <row r="8" ht="14.25">
      <c r="B8" s="6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电话：0991-5703091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 強</dc:creator>
  <cp:keywords/>
  <dc:description/>
  <cp:lastModifiedBy>AutoBVT</cp:lastModifiedBy>
  <cp:lastPrinted>2016-10-25T03:23:21Z</cp:lastPrinted>
  <dcterms:created xsi:type="dcterms:W3CDTF">2012-09-04T08:37:11Z</dcterms:created>
  <dcterms:modified xsi:type="dcterms:W3CDTF">2017-10-20T09:26:30Z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